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755"/>
  </bookViews>
  <sheets>
    <sheet name="Hoja1" sheetId="1" r:id="rId1"/>
  </sheets>
  <definedNames>
    <definedName name="_xlnm.Print_Area" localSheetId="0">Hoja1!$A$1:$L$84</definedName>
    <definedName name="_xlnm.Print_Titles" localSheetId="0">Hoja1!$1:$8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/>
  <c r="I74"/>
  <c r="I73"/>
  <c r="I72"/>
  <c r="I70"/>
  <c r="I65"/>
  <c r="I67" s="1"/>
  <c r="I60"/>
  <c r="I62" s="1"/>
  <c r="I55"/>
  <c r="I57" s="1"/>
  <c r="I50"/>
  <c r="I52" s="1"/>
  <c r="I45"/>
  <c r="I47" s="1"/>
  <c r="I35"/>
  <c r="I36"/>
  <c r="I37"/>
  <c r="I38"/>
  <c r="I39"/>
  <c r="I40"/>
  <c r="I34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11"/>
  <c r="E30"/>
  <c r="I42" l="1"/>
  <c r="I43" s="1"/>
  <c r="I44" s="1"/>
  <c r="I31"/>
  <c r="I32" s="1"/>
  <c r="I48"/>
  <c r="I49" s="1"/>
  <c r="I68"/>
  <c r="I69" s="1"/>
  <c r="I63"/>
  <c r="I64" s="1"/>
  <c r="I58"/>
  <c r="I59" s="1"/>
  <c r="I53"/>
  <c r="I54" s="1"/>
  <c r="I33" l="1"/>
  <c r="F77" s="1"/>
</calcChain>
</file>

<file path=xl/sharedStrings.xml><?xml version="1.0" encoding="utf-8"?>
<sst xmlns="http://schemas.openxmlformats.org/spreadsheetml/2006/main" count="157" uniqueCount="55">
  <si>
    <t>PARTIDA</t>
  </si>
  <si>
    <t>CHIHUAHUA</t>
  </si>
  <si>
    <t>Edificio Administrativo</t>
  </si>
  <si>
    <t>Lunes a Viernes</t>
  </si>
  <si>
    <t>07:00 a 15:00</t>
  </si>
  <si>
    <t>Farmacia y Almacén</t>
  </si>
  <si>
    <t>12:00 a 20:00</t>
  </si>
  <si>
    <t>Areas Exteriores y Plaza</t>
  </si>
  <si>
    <t>07:00 a 18:00</t>
  </si>
  <si>
    <t>Edificio Consulta Externa</t>
  </si>
  <si>
    <t>Urgencias</t>
  </si>
  <si>
    <t>06:00 a 14:00</t>
  </si>
  <si>
    <t>Festivos y Fin Sem</t>
  </si>
  <si>
    <t>07:00 a 19:00</t>
  </si>
  <si>
    <t>18:00 a 06:00</t>
  </si>
  <si>
    <t>Quirófano y Recuperación</t>
  </si>
  <si>
    <t>09:00 a 17:00</t>
  </si>
  <si>
    <t>Lavandería</t>
  </si>
  <si>
    <t>07:00 a 20:00</t>
  </si>
  <si>
    <t>Laboratorio y Rayos X</t>
  </si>
  <si>
    <t>Estacionamiento Ecológico</t>
  </si>
  <si>
    <t>Baños en General, Continuo</t>
  </si>
  <si>
    <t>TOTAL ELEMENTOS</t>
  </si>
  <si>
    <t>DELEGACION</t>
  </si>
  <si>
    <t>AREA O DEPARTAMENTO</t>
  </si>
  <si>
    <t>NUM. ELEMENTOS</t>
  </si>
  <si>
    <t>DIAS LABORABLES</t>
  </si>
  <si>
    <t>HORARIO</t>
  </si>
  <si>
    <t>JUAREZ</t>
  </si>
  <si>
    <t>Farmacia</t>
  </si>
  <si>
    <t>Edificio General</t>
  </si>
  <si>
    <t>DELICIAS</t>
  </si>
  <si>
    <t>CAMARGO</t>
  </si>
  <si>
    <t>SAUCILLO</t>
  </si>
  <si>
    <t>MEOQUI</t>
  </si>
  <si>
    <t>PENSIONES CIVILES DEL ESTADO DE CHIHUAHUA</t>
  </si>
  <si>
    <t>Fecha:____________________________</t>
  </si>
  <si>
    <t>Nombre del Proveedor:__________________________________________________________</t>
  </si>
  <si>
    <t>RENGLON</t>
  </si>
  <si>
    <t>CUAUHTEMOC</t>
  </si>
  <si>
    <t>NOMBRE Y FIRMA DEL REPRESENTANTE LEGAL</t>
  </si>
  <si>
    <t>SERVICIO DE INTENDENCIA</t>
  </si>
  <si>
    <t>UNO</t>
  </si>
  <si>
    <t>LICITACIÓN PÚBLICA PRESENCIAL PCE-LPP-005-2019</t>
  </si>
  <si>
    <t>PRESTACIÓN DE LOS SERVICIOS DE INTENDENCIA, SEGURIDAD Y VIGILANCIA</t>
  </si>
  <si>
    <t>ANEXO B1</t>
  </si>
  <si>
    <t>PROPUESTA ECONÓMICA</t>
  </si>
  <si>
    <t>COSTO UNITARIO MENSUAL ANTES DE I.V.A.</t>
  </si>
  <si>
    <t>COSTO TOTAL MENSUAL ANTES DE I.V.A.</t>
  </si>
  <si>
    <t>SUBTOTAL</t>
  </si>
  <si>
    <t>I.V.A.</t>
  </si>
  <si>
    <t>TOTAL</t>
  </si>
  <si>
    <t>MONTO TOTAL 12 MESES PARA LA PARTIDA UNO I.V.A. INCLUIDO</t>
  </si>
  <si>
    <t>SELLO DE LA EMPRESA</t>
  </si>
  <si>
    <t>HIDALGO DEL PARRAL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</si>
</sst>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9"/>
      <color theme="3" tint="-0.499984740745262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0" fillId="0" borderId="3" xfId="0" applyBorder="1"/>
    <xf numFmtId="0" fontId="1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7" xfId="0" applyBorder="1"/>
    <xf numFmtId="0" fontId="0" fillId="0" borderId="3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44" fontId="0" fillId="0" borderId="1" xfId="1" applyFont="1" applyBorder="1" applyAlignment="1"/>
    <xf numFmtId="44" fontId="0" fillId="0" borderId="3" xfId="1" applyFont="1" applyBorder="1"/>
    <xf numFmtId="44" fontId="0" fillId="0" borderId="1" xfId="1" applyFont="1" applyBorder="1"/>
    <xf numFmtId="44" fontId="1" fillId="0" borderId="1" xfId="0" applyNumberFormat="1" applyFont="1" applyFill="1" applyBorder="1" applyAlignment="1">
      <alignment horizontal="center" vertical="top" wrapText="1"/>
    </xf>
    <xf numFmtId="44" fontId="1" fillId="0" borderId="1" xfId="1" applyFont="1" applyBorder="1" applyAlignment="1"/>
    <xf numFmtId="44" fontId="0" fillId="0" borderId="1" xfId="1" applyFont="1" applyFill="1" applyBorder="1"/>
    <xf numFmtId="44" fontId="0" fillId="0" borderId="1" xfId="1" applyFont="1" applyFill="1" applyBorder="1" applyAlignment="1"/>
    <xf numFmtId="44" fontId="0" fillId="0" borderId="1" xfId="0" applyNumberFormat="1" applyFill="1" applyBorder="1" applyAlignment="1"/>
    <xf numFmtId="44" fontId="1" fillId="0" borderId="1" xfId="1" applyFont="1" applyFill="1" applyBorder="1" applyAlignment="1"/>
    <xf numFmtId="0" fontId="1" fillId="2" borderId="6" xfId="0" applyFont="1" applyFill="1" applyBorder="1" applyAlignment="1">
      <alignment horizontal="right" vertical="center" wrapText="1"/>
    </xf>
    <xf numFmtId="0" fontId="1" fillId="2" borderId="13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top" wrapText="1"/>
    </xf>
    <xf numFmtId="0" fontId="1" fillId="4" borderId="13" xfId="0" applyFont="1" applyFill="1" applyBorder="1" applyAlignment="1">
      <alignment horizontal="center" vertical="top" wrapText="1"/>
    </xf>
    <xf numFmtId="0" fontId="1" fillId="4" borderId="7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4" fontId="1" fillId="0" borderId="10" xfId="1" applyFont="1" applyBorder="1" applyAlignment="1">
      <alignment horizontal="center" vertical="center"/>
    </xf>
    <xf numFmtId="44" fontId="1" fillId="0" borderId="8" xfId="1" applyFont="1" applyBorder="1" applyAlignment="1">
      <alignment horizontal="center" vertical="center"/>
    </xf>
    <xf numFmtId="44" fontId="1" fillId="0" borderId="11" xfId="1" applyFont="1" applyBorder="1" applyAlignment="1">
      <alignment horizontal="center" vertical="center"/>
    </xf>
    <xf numFmtId="44" fontId="1" fillId="0" borderId="9" xfId="1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0</xdr:row>
      <xdr:rowOff>66675</xdr:rowOff>
    </xdr:from>
    <xdr:to>
      <xdr:col>2</xdr:col>
      <xdr:colOff>595583</xdr:colOff>
      <xdr:row>2</xdr:row>
      <xdr:rowOff>0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1" y="66675"/>
          <a:ext cx="1948132" cy="314325"/>
        </a:xfrm>
        <a:prstGeom prst="rect">
          <a:avLst/>
        </a:prstGeom>
      </xdr:spPr>
    </xdr:pic>
    <xdr:clientData/>
  </xdr:twoCellAnchor>
  <xdr:twoCellAnchor editAs="oneCell">
    <xdr:from>
      <xdr:col>7</xdr:col>
      <xdr:colOff>323850</xdr:colOff>
      <xdr:row>0</xdr:row>
      <xdr:rowOff>47626</xdr:rowOff>
    </xdr:from>
    <xdr:to>
      <xdr:col>8</xdr:col>
      <xdr:colOff>476250</xdr:colOff>
      <xdr:row>4</xdr:row>
      <xdr:rowOff>59256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900" y="47626"/>
          <a:ext cx="866775" cy="7736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82"/>
  <sheetViews>
    <sheetView tabSelected="1" zoomScaleNormal="100" workbookViewId="0">
      <selection activeCell="P36" sqref="P36"/>
    </sheetView>
  </sheetViews>
  <sheetFormatPr baseColWidth="10" defaultRowHeight="15"/>
  <cols>
    <col min="3" max="3" width="13.28515625" customWidth="1"/>
    <col min="4" max="4" width="25.85546875" customWidth="1"/>
    <col min="5" max="5" width="11.28515625" customWidth="1"/>
    <col min="6" max="6" width="16.42578125" customWidth="1"/>
    <col min="7" max="7" width="13.42578125" customWidth="1"/>
    <col min="8" max="8" width="10.7109375" customWidth="1"/>
    <col min="9" max="9" width="11" customWidth="1"/>
    <col min="10" max="10" width="0.140625" customWidth="1"/>
    <col min="11" max="12" width="11.42578125" hidden="1" customWidth="1"/>
  </cols>
  <sheetData>
    <row r="1" spans="1:25">
      <c r="A1" s="41" t="s">
        <v>35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25">
      <c r="A2" s="41" t="s">
        <v>43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25">
      <c r="A3" s="46" t="s">
        <v>44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25">
      <c r="A4" s="41" t="s">
        <v>45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1:25">
      <c r="A5" s="41" t="s">
        <v>41</v>
      </c>
      <c r="B5" s="41"/>
      <c r="C5" s="41"/>
      <c r="D5" s="41"/>
      <c r="E5" s="41"/>
      <c r="F5" s="41"/>
      <c r="G5" s="41"/>
      <c r="H5" s="41"/>
      <c r="I5" s="41"/>
      <c r="J5" s="10"/>
      <c r="K5" s="10"/>
      <c r="L5" s="10"/>
    </row>
    <row r="6" spans="1:25">
      <c r="A6" s="41" t="s">
        <v>46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</row>
    <row r="7" spans="1: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</row>
    <row r="8" spans="1:25">
      <c r="A8" s="41" t="s">
        <v>37</v>
      </c>
      <c r="B8" s="41"/>
      <c r="C8" s="41"/>
      <c r="D8" s="41"/>
      <c r="E8" s="41"/>
      <c r="F8" s="41"/>
      <c r="G8" s="41" t="s">
        <v>36</v>
      </c>
      <c r="H8" s="41"/>
      <c r="I8" s="41"/>
      <c r="J8" s="7"/>
      <c r="K8" s="7"/>
      <c r="L8" s="7"/>
    </row>
    <row r="9" spans="1:25" ht="15" customHeight="1">
      <c r="A9" s="42" t="s">
        <v>0</v>
      </c>
      <c r="B9" s="42" t="s">
        <v>38</v>
      </c>
      <c r="C9" s="42" t="s">
        <v>23</v>
      </c>
      <c r="D9" s="44" t="s">
        <v>24</v>
      </c>
      <c r="E9" s="44" t="s">
        <v>25</v>
      </c>
      <c r="F9" s="42" t="s">
        <v>26</v>
      </c>
      <c r="G9" s="42" t="s">
        <v>27</v>
      </c>
      <c r="H9" s="47" t="s">
        <v>47</v>
      </c>
      <c r="I9" s="47" t="s">
        <v>48</v>
      </c>
    </row>
    <row r="10" spans="1:25" ht="63" customHeight="1">
      <c r="A10" s="43"/>
      <c r="B10" s="43"/>
      <c r="C10" s="43"/>
      <c r="D10" s="45"/>
      <c r="E10" s="45"/>
      <c r="F10" s="43"/>
      <c r="G10" s="43"/>
      <c r="H10" s="47"/>
      <c r="I10" s="47"/>
    </row>
    <row r="11" spans="1:25">
      <c r="A11" s="28" t="s">
        <v>42</v>
      </c>
      <c r="B11" s="32">
        <v>1</v>
      </c>
      <c r="C11" s="35" t="s">
        <v>1</v>
      </c>
      <c r="D11" s="2" t="s">
        <v>2</v>
      </c>
      <c r="E11" s="12">
        <v>4</v>
      </c>
      <c r="F11" s="12" t="s">
        <v>3</v>
      </c>
      <c r="G11" s="12" t="s">
        <v>4</v>
      </c>
      <c r="H11" s="16"/>
      <c r="I11" s="16">
        <f>H11*E11</f>
        <v>0</v>
      </c>
    </row>
    <row r="12" spans="1:25">
      <c r="A12" s="28"/>
      <c r="B12" s="33"/>
      <c r="C12" s="36"/>
      <c r="D12" s="1" t="s">
        <v>5</v>
      </c>
      <c r="E12" s="5">
        <v>1</v>
      </c>
      <c r="F12" s="5" t="s">
        <v>3</v>
      </c>
      <c r="G12" s="5" t="s">
        <v>4</v>
      </c>
      <c r="H12" s="17"/>
      <c r="I12" s="16">
        <f t="shared" ref="I12:I29" si="0">H12*E12</f>
        <v>0</v>
      </c>
    </row>
    <row r="13" spans="1:25">
      <c r="A13" s="28"/>
      <c r="B13" s="33"/>
      <c r="C13" s="36"/>
      <c r="D13" s="1" t="s">
        <v>5</v>
      </c>
      <c r="E13" s="5">
        <v>1</v>
      </c>
      <c r="F13" s="5" t="s">
        <v>3</v>
      </c>
      <c r="G13" s="5" t="s">
        <v>6</v>
      </c>
      <c r="H13" s="17"/>
      <c r="I13" s="16">
        <f t="shared" si="0"/>
        <v>0</v>
      </c>
    </row>
    <row r="14" spans="1:25">
      <c r="A14" s="28"/>
      <c r="B14" s="33"/>
      <c r="C14" s="36"/>
      <c r="D14" s="1" t="s">
        <v>7</v>
      </c>
      <c r="E14" s="5">
        <v>1</v>
      </c>
      <c r="F14" s="5" t="s">
        <v>3</v>
      </c>
      <c r="G14" s="5" t="s">
        <v>8</v>
      </c>
      <c r="H14" s="17"/>
      <c r="I14" s="16">
        <f t="shared" si="0"/>
        <v>0</v>
      </c>
    </row>
    <row r="15" spans="1:25">
      <c r="A15" s="28"/>
      <c r="B15" s="33"/>
      <c r="C15" s="36"/>
      <c r="D15" s="1" t="s">
        <v>9</v>
      </c>
      <c r="E15" s="5">
        <v>2</v>
      </c>
      <c r="F15" s="5" t="s">
        <v>3</v>
      </c>
      <c r="G15" s="5" t="s">
        <v>4</v>
      </c>
      <c r="H15" s="17"/>
      <c r="I15" s="16">
        <f t="shared" si="0"/>
        <v>0</v>
      </c>
    </row>
    <row r="16" spans="1:25">
      <c r="A16" s="28"/>
      <c r="B16" s="33"/>
      <c r="C16" s="36"/>
      <c r="D16" s="1" t="s">
        <v>9</v>
      </c>
      <c r="E16" s="5">
        <v>2</v>
      </c>
      <c r="F16" s="5" t="s">
        <v>3</v>
      </c>
      <c r="G16" s="5" t="s">
        <v>6</v>
      </c>
      <c r="H16" s="17"/>
      <c r="I16" s="16">
        <f t="shared" si="0"/>
        <v>0</v>
      </c>
    </row>
    <row r="17" spans="1:9">
      <c r="A17" s="28"/>
      <c r="B17" s="33"/>
      <c r="C17" s="36"/>
      <c r="D17" s="1" t="s">
        <v>10</v>
      </c>
      <c r="E17" s="5">
        <v>2</v>
      </c>
      <c r="F17" s="5" t="s">
        <v>3</v>
      </c>
      <c r="G17" s="5" t="s">
        <v>11</v>
      </c>
      <c r="H17" s="17"/>
      <c r="I17" s="16">
        <f t="shared" si="0"/>
        <v>0</v>
      </c>
    </row>
    <row r="18" spans="1:9">
      <c r="A18" s="28"/>
      <c r="B18" s="33"/>
      <c r="C18" s="36"/>
      <c r="D18" s="1" t="s">
        <v>10</v>
      </c>
      <c r="E18" s="5">
        <v>2</v>
      </c>
      <c r="F18" s="5" t="s">
        <v>3</v>
      </c>
      <c r="G18" s="5" t="s">
        <v>6</v>
      </c>
      <c r="H18" s="17"/>
      <c r="I18" s="16">
        <f t="shared" si="0"/>
        <v>0</v>
      </c>
    </row>
    <row r="19" spans="1:9">
      <c r="A19" s="28"/>
      <c r="B19" s="33"/>
      <c r="C19" s="36"/>
      <c r="D19" s="1" t="s">
        <v>10</v>
      </c>
      <c r="E19" s="5">
        <v>1</v>
      </c>
      <c r="F19" s="5" t="s">
        <v>12</v>
      </c>
      <c r="G19" s="5" t="s">
        <v>13</v>
      </c>
      <c r="H19" s="17"/>
      <c r="I19" s="16">
        <f t="shared" si="0"/>
        <v>0</v>
      </c>
    </row>
    <row r="20" spans="1:9">
      <c r="A20" s="28"/>
      <c r="B20" s="33"/>
      <c r="C20" s="36"/>
      <c r="D20" s="1" t="s">
        <v>10</v>
      </c>
      <c r="E20" s="5">
        <v>1</v>
      </c>
      <c r="F20" s="5" t="s">
        <v>3</v>
      </c>
      <c r="G20" s="5" t="s">
        <v>14</v>
      </c>
      <c r="H20" s="17"/>
      <c r="I20" s="16">
        <f t="shared" si="0"/>
        <v>0</v>
      </c>
    </row>
    <row r="21" spans="1:9">
      <c r="A21" s="28"/>
      <c r="B21" s="33"/>
      <c r="C21" s="36"/>
      <c r="D21" s="1" t="s">
        <v>15</v>
      </c>
      <c r="E21" s="5">
        <v>1</v>
      </c>
      <c r="F21" s="5" t="s">
        <v>3</v>
      </c>
      <c r="G21" s="5" t="s">
        <v>4</v>
      </c>
      <c r="H21" s="17"/>
      <c r="I21" s="16">
        <f t="shared" si="0"/>
        <v>0</v>
      </c>
    </row>
    <row r="22" spans="1:9">
      <c r="A22" s="28"/>
      <c r="B22" s="33"/>
      <c r="C22" s="36"/>
      <c r="D22" s="1" t="s">
        <v>15</v>
      </c>
      <c r="E22" s="5">
        <v>1</v>
      </c>
      <c r="F22" s="5" t="s">
        <v>3</v>
      </c>
      <c r="G22" s="5" t="s">
        <v>16</v>
      </c>
      <c r="H22" s="17"/>
      <c r="I22" s="16">
        <f t="shared" si="0"/>
        <v>0</v>
      </c>
    </row>
    <row r="23" spans="1:9">
      <c r="A23" s="28"/>
      <c r="B23" s="33"/>
      <c r="C23" s="36"/>
      <c r="D23" s="1" t="s">
        <v>17</v>
      </c>
      <c r="E23" s="5">
        <v>1</v>
      </c>
      <c r="F23" s="5" t="s">
        <v>3</v>
      </c>
      <c r="G23" s="5" t="s">
        <v>6</v>
      </c>
      <c r="H23" s="17"/>
      <c r="I23" s="16">
        <f t="shared" si="0"/>
        <v>0</v>
      </c>
    </row>
    <row r="24" spans="1:9">
      <c r="A24" s="28"/>
      <c r="B24" s="33"/>
      <c r="C24" s="36"/>
      <c r="D24" s="1" t="s">
        <v>17</v>
      </c>
      <c r="E24" s="5">
        <v>1</v>
      </c>
      <c r="F24" s="5" t="s">
        <v>12</v>
      </c>
      <c r="G24" s="5" t="s">
        <v>18</v>
      </c>
      <c r="H24" s="17"/>
      <c r="I24" s="16">
        <f t="shared" si="0"/>
        <v>0</v>
      </c>
    </row>
    <row r="25" spans="1:9">
      <c r="A25" s="28"/>
      <c r="B25" s="33"/>
      <c r="C25" s="36"/>
      <c r="D25" s="1" t="s">
        <v>19</v>
      </c>
      <c r="E25" s="5">
        <v>2</v>
      </c>
      <c r="F25" s="5" t="s">
        <v>3</v>
      </c>
      <c r="G25" s="5" t="s">
        <v>11</v>
      </c>
      <c r="H25" s="17"/>
      <c r="I25" s="16">
        <f t="shared" si="0"/>
        <v>0</v>
      </c>
    </row>
    <row r="26" spans="1:9">
      <c r="A26" s="28"/>
      <c r="B26" s="33"/>
      <c r="C26" s="36"/>
      <c r="D26" s="1" t="s">
        <v>19</v>
      </c>
      <c r="E26" s="5">
        <v>2</v>
      </c>
      <c r="F26" s="5" t="s">
        <v>3</v>
      </c>
      <c r="G26" s="5" t="s">
        <v>6</v>
      </c>
      <c r="H26" s="17"/>
      <c r="I26" s="16">
        <f t="shared" si="0"/>
        <v>0</v>
      </c>
    </row>
    <row r="27" spans="1:9">
      <c r="A27" s="28"/>
      <c r="B27" s="33"/>
      <c r="C27" s="36"/>
      <c r="D27" s="1" t="s">
        <v>20</v>
      </c>
      <c r="E27" s="5">
        <v>2</v>
      </c>
      <c r="F27" s="5" t="s">
        <v>3</v>
      </c>
      <c r="G27" s="5" t="s">
        <v>4</v>
      </c>
      <c r="H27" s="17"/>
      <c r="I27" s="16">
        <f t="shared" si="0"/>
        <v>0</v>
      </c>
    </row>
    <row r="28" spans="1:9">
      <c r="A28" s="28"/>
      <c r="B28" s="33"/>
      <c r="C28" s="36"/>
      <c r="D28" s="1" t="s">
        <v>20</v>
      </c>
      <c r="E28" s="5">
        <v>2</v>
      </c>
      <c r="F28" s="5" t="s">
        <v>3</v>
      </c>
      <c r="G28" s="5" t="s">
        <v>6</v>
      </c>
      <c r="H28" s="17"/>
      <c r="I28" s="16">
        <f t="shared" si="0"/>
        <v>0</v>
      </c>
    </row>
    <row r="29" spans="1:9">
      <c r="A29" s="28"/>
      <c r="B29" s="33"/>
      <c r="C29" s="36"/>
      <c r="D29" s="1" t="s">
        <v>21</v>
      </c>
      <c r="E29" s="5">
        <v>1</v>
      </c>
      <c r="F29" s="5" t="s">
        <v>3</v>
      </c>
      <c r="G29" s="5" t="s">
        <v>16</v>
      </c>
      <c r="H29" s="17"/>
      <c r="I29" s="16">
        <f t="shared" si="0"/>
        <v>0</v>
      </c>
    </row>
    <row r="30" spans="1:9">
      <c r="A30" s="28"/>
      <c r="B30" s="33"/>
      <c r="C30" s="36"/>
      <c r="D30" s="3" t="s">
        <v>22</v>
      </c>
      <c r="E30" s="6">
        <f>SUM(E11:E29)</f>
        <v>30</v>
      </c>
      <c r="F30" s="29"/>
      <c r="G30" s="30"/>
      <c r="H30" s="30"/>
      <c r="I30" s="31"/>
    </row>
    <row r="31" spans="1:9">
      <c r="A31" s="28"/>
      <c r="B31" s="33"/>
      <c r="C31" s="36"/>
      <c r="D31" s="24" t="s">
        <v>49</v>
      </c>
      <c r="E31" s="25"/>
      <c r="F31" s="25"/>
      <c r="G31" s="25"/>
      <c r="H31" s="26"/>
      <c r="I31" s="19">
        <f>SUM(I11:I29)</f>
        <v>0</v>
      </c>
    </row>
    <row r="32" spans="1:9">
      <c r="A32" s="28"/>
      <c r="B32" s="33"/>
      <c r="C32" s="36"/>
      <c r="D32" s="24" t="s">
        <v>50</v>
      </c>
      <c r="E32" s="25"/>
      <c r="F32" s="25"/>
      <c r="G32" s="25"/>
      <c r="H32" s="26"/>
      <c r="I32" s="19">
        <f>+I31*0.16</f>
        <v>0</v>
      </c>
    </row>
    <row r="33" spans="1:12">
      <c r="A33" s="28"/>
      <c r="B33" s="34"/>
      <c r="C33" s="37"/>
      <c r="D33" s="24" t="s">
        <v>51</v>
      </c>
      <c r="E33" s="25"/>
      <c r="F33" s="25"/>
      <c r="G33" s="25"/>
      <c r="H33" s="26"/>
      <c r="I33" s="19">
        <f>+I31+I32</f>
        <v>0</v>
      </c>
    </row>
    <row r="34" spans="1:12">
      <c r="A34" s="28"/>
      <c r="B34" s="32">
        <v>2</v>
      </c>
      <c r="C34" s="35" t="s">
        <v>28</v>
      </c>
      <c r="D34" s="1" t="s">
        <v>2</v>
      </c>
      <c r="E34" s="5">
        <v>2</v>
      </c>
      <c r="F34" s="5" t="s">
        <v>3</v>
      </c>
      <c r="G34" s="5" t="s">
        <v>6</v>
      </c>
      <c r="H34" s="17"/>
      <c r="I34" s="17">
        <f>H34*E34</f>
        <v>0</v>
      </c>
    </row>
    <row r="35" spans="1:12">
      <c r="A35" s="28"/>
      <c r="B35" s="33"/>
      <c r="C35" s="36"/>
      <c r="D35" s="1" t="s">
        <v>2</v>
      </c>
      <c r="E35" s="5">
        <v>1</v>
      </c>
      <c r="F35" s="5" t="s">
        <v>12</v>
      </c>
      <c r="G35" s="5" t="s">
        <v>13</v>
      </c>
      <c r="H35" s="17"/>
      <c r="I35" s="17">
        <f t="shared" ref="I35:I40" si="1">H35*E35</f>
        <v>0</v>
      </c>
    </row>
    <row r="36" spans="1:12">
      <c r="A36" s="28"/>
      <c r="B36" s="33"/>
      <c r="C36" s="36"/>
      <c r="D36" s="1" t="s">
        <v>29</v>
      </c>
      <c r="E36" s="5">
        <v>1</v>
      </c>
      <c r="F36" s="5" t="s">
        <v>3</v>
      </c>
      <c r="G36" s="5" t="s">
        <v>16</v>
      </c>
      <c r="H36" s="17"/>
      <c r="I36" s="17">
        <f t="shared" si="1"/>
        <v>0</v>
      </c>
    </row>
    <row r="37" spans="1:12">
      <c r="A37" s="28"/>
      <c r="B37" s="33"/>
      <c r="C37" s="36"/>
      <c r="D37" s="1" t="s">
        <v>10</v>
      </c>
      <c r="E37" s="5">
        <v>2</v>
      </c>
      <c r="F37" s="5" t="s">
        <v>3</v>
      </c>
      <c r="G37" s="5" t="s">
        <v>4</v>
      </c>
      <c r="H37" s="17"/>
      <c r="I37" s="17">
        <f t="shared" si="1"/>
        <v>0</v>
      </c>
    </row>
    <row r="38" spans="1:12">
      <c r="A38" s="28"/>
      <c r="B38" s="33"/>
      <c r="C38" s="36"/>
      <c r="D38" s="1" t="s">
        <v>10</v>
      </c>
      <c r="E38" s="5">
        <v>1</v>
      </c>
      <c r="F38" s="5" t="s">
        <v>3</v>
      </c>
      <c r="G38" s="5" t="s">
        <v>11</v>
      </c>
      <c r="H38" s="17"/>
      <c r="I38" s="17">
        <f t="shared" si="1"/>
        <v>0</v>
      </c>
    </row>
    <row r="39" spans="1:12">
      <c r="A39" s="28"/>
      <c r="B39" s="33"/>
      <c r="C39" s="36"/>
      <c r="D39" s="1" t="s">
        <v>10</v>
      </c>
      <c r="E39" s="5">
        <v>1</v>
      </c>
      <c r="F39" s="5" t="s">
        <v>3</v>
      </c>
      <c r="G39" s="5" t="s">
        <v>6</v>
      </c>
      <c r="H39" s="17"/>
      <c r="I39" s="17">
        <f t="shared" si="1"/>
        <v>0</v>
      </c>
    </row>
    <row r="40" spans="1:12">
      <c r="A40" s="28"/>
      <c r="B40" s="33"/>
      <c r="C40" s="36"/>
      <c r="D40" s="1" t="s">
        <v>10</v>
      </c>
      <c r="E40" s="5">
        <v>1</v>
      </c>
      <c r="F40" s="5" t="s">
        <v>12</v>
      </c>
      <c r="G40" s="5" t="s">
        <v>13</v>
      </c>
      <c r="H40" s="17"/>
      <c r="I40" s="17">
        <f t="shared" si="1"/>
        <v>0</v>
      </c>
    </row>
    <row r="41" spans="1:12">
      <c r="A41" s="28"/>
      <c r="B41" s="33"/>
      <c r="C41" s="36"/>
      <c r="D41" s="3" t="s">
        <v>22</v>
      </c>
      <c r="E41" s="4">
        <f>SUM(E34:E40)</f>
        <v>9</v>
      </c>
      <c r="F41" s="29"/>
      <c r="G41" s="30"/>
      <c r="H41" s="30"/>
      <c r="I41" s="31"/>
    </row>
    <row r="42" spans="1:12">
      <c r="A42" s="28"/>
      <c r="B42" s="33"/>
      <c r="C42" s="36"/>
      <c r="D42" s="24" t="s">
        <v>49</v>
      </c>
      <c r="E42" s="25"/>
      <c r="F42" s="25"/>
      <c r="G42" s="25"/>
      <c r="H42" s="26"/>
      <c r="I42" s="18">
        <f>SUM(I34:I40)</f>
        <v>0</v>
      </c>
    </row>
    <row r="43" spans="1:12">
      <c r="A43" s="28"/>
      <c r="B43" s="33"/>
      <c r="C43" s="36"/>
      <c r="D43" s="24" t="s">
        <v>50</v>
      </c>
      <c r="E43" s="25"/>
      <c r="F43" s="25"/>
      <c r="G43" s="25"/>
      <c r="H43" s="26"/>
      <c r="I43" s="18">
        <f>I42*0.16</f>
        <v>0</v>
      </c>
    </row>
    <row r="44" spans="1:12">
      <c r="A44" s="28"/>
      <c r="B44" s="34"/>
      <c r="C44" s="37"/>
      <c r="D44" s="24" t="s">
        <v>51</v>
      </c>
      <c r="E44" s="25"/>
      <c r="F44" s="25"/>
      <c r="G44" s="25"/>
      <c r="H44" s="26"/>
      <c r="I44" s="18">
        <f>I42+I43</f>
        <v>0</v>
      </c>
    </row>
    <row r="45" spans="1:12" ht="15" customHeight="1">
      <c r="A45" s="28"/>
      <c r="B45" s="32">
        <v>3</v>
      </c>
      <c r="C45" s="35" t="s">
        <v>31</v>
      </c>
      <c r="D45" s="11" t="s">
        <v>30</v>
      </c>
      <c r="E45" s="13">
        <v>1</v>
      </c>
      <c r="F45" s="5" t="s">
        <v>3</v>
      </c>
      <c r="G45" s="5" t="s">
        <v>4</v>
      </c>
      <c r="H45" s="20"/>
      <c r="I45" s="20">
        <f>H45*E45</f>
        <v>0</v>
      </c>
    </row>
    <row r="46" spans="1:12">
      <c r="A46" s="28"/>
      <c r="B46" s="33"/>
      <c r="C46" s="36"/>
      <c r="D46" s="3" t="s">
        <v>22</v>
      </c>
      <c r="E46" s="4">
        <v>1</v>
      </c>
      <c r="F46" s="38"/>
      <c r="G46" s="39"/>
      <c r="H46" s="39"/>
      <c r="I46" s="40"/>
      <c r="J46" s="8"/>
      <c r="K46" s="8"/>
      <c r="L46" s="8"/>
    </row>
    <row r="47" spans="1:12">
      <c r="A47" s="28"/>
      <c r="B47" s="33"/>
      <c r="C47" s="36"/>
      <c r="D47" s="24" t="s">
        <v>49</v>
      </c>
      <c r="E47" s="25"/>
      <c r="F47" s="25"/>
      <c r="G47" s="25"/>
      <c r="H47" s="26"/>
      <c r="I47" s="19">
        <f>SUM(I45)</f>
        <v>0</v>
      </c>
      <c r="J47" s="14"/>
      <c r="K47" s="14"/>
      <c r="L47" s="14"/>
    </row>
    <row r="48" spans="1:12">
      <c r="A48" s="28"/>
      <c r="B48" s="33"/>
      <c r="C48" s="36"/>
      <c r="D48" s="24" t="s">
        <v>50</v>
      </c>
      <c r="E48" s="25"/>
      <c r="F48" s="25"/>
      <c r="G48" s="25"/>
      <c r="H48" s="26"/>
      <c r="I48" s="19">
        <f>I47*0.16</f>
        <v>0</v>
      </c>
      <c r="J48" s="14"/>
      <c r="K48" s="14"/>
      <c r="L48" s="14"/>
    </row>
    <row r="49" spans="1:12">
      <c r="A49" s="28"/>
      <c r="B49" s="34"/>
      <c r="C49" s="37"/>
      <c r="D49" s="24" t="s">
        <v>51</v>
      </c>
      <c r="E49" s="25"/>
      <c r="F49" s="25"/>
      <c r="G49" s="25"/>
      <c r="H49" s="26"/>
      <c r="I49" s="19">
        <f>I47+I48</f>
        <v>0</v>
      </c>
      <c r="J49" s="14"/>
      <c r="K49" s="14"/>
      <c r="L49" s="14"/>
    </row>
    <row r="50" spans="1:12">
      <c r="A50" s="28"/>
      <c r="B50" s="32">
        <v>4</v>
      </c>
      <c r="C50" s="35" t="s">
        <v>32</v>
      </c>
      <c r="D50" s="1" t="s">
        <v>30</v>
      </c>
      <c r="E50" s="13">
        <v>1</v>
      </c>
      <c r="F50" s="5" t="s">
        <v>3</v>
      </c>
      <c r="G50" s="5" t="s">
        <v>4</v>
      </c>
      <c r="H50" s="20"/>
      <c r="I50" s="20">
        <f>H50*E50</f>
        <v>0</v>
      </c>
    </row>
    <row r="51" spans="1:12">
      <c r="A51" s="28"/>
      <c r="B51" s="33"/>
      <c r="C51" s="36"/>
      <c r="D51" s="3" t="s">
        <v>22</v>
      </c>
      <c r="E51" s="4">
        <v>1</v>
      </c>
      <c r="F51" s="38"/>
      <c r="G51" s="39"/>
      <c r="H51" s="39"/>
      <c r="I51" s="40"/>
    </row>
    <row r="52" spans="1:12">
      <c r="A52" s="28"/>
      <c r="B52" s="33"/>
      <c r="C52" s="36"/>
      <c r="D52" s="24" t="s">
        <v>49</v>
      </c>
      <c r="E52" s="25"/>
      <c r="F52" s="25"/>
      <c r="G52" s="25"/>
      <c r="H52" s="26"/>
      <c r="I52" s="15">
        <f>SUM(I50)</f>
        <v>0</v>
      </c>
    </row>
    <row r="53" spans="1:12">
      <c r="A53" s="28"/>
      <c r="B53" s="33"/>
      <c r="C53" s="36"/>
      <c r="D53" s="24" t="s">
        <v>50</v>
      </c>
      <c r="E53" s="25"/>
      <c r="F53" s="25"/>
      <c r="G53" s="25"/>
      <c r="H53" s="26"/>
      <c r="I53" s="15">
        <f>I52*0.16</f>
        <v>0</v>
      </c>
    </row>
    <row r="54" spans="1:12">
      <c r="A54" s="28"/>
      <c r="B54" s="34"/>
      <c r="C54" s="37"/>
      <c r="D54" s="24" t="s">
        <v>51</v>
      </c>
      <c r="E54" s="25"/>
      <c r="F54" s="25"/>
      <c r="G54" s="25"/>
      <c r="H54" s="26"/>
      <c r="I54" s="15">
        <f>I52+I53</f>
        <v>0</v>
      </c>
    </row>
    <row r="55" spans="1:12">
      <c r="A55" s="28"/>
      <c r="B55" s="32">
        <v>5</v>
      </c>
      <c r="C55" s="35" t="s">
        <v>33</v>
      </c>
      <c r="D55" s="11" t="s">
        <v>30</v>
      </c>
      <c r="E55" s="13">
        <v>1</v>
      </c>
      <c r="F55" s="5" t="s">
        <v>3</v>
      </c>
      <c r="G55" s="5" t="s">
        <v>4</v>
      </c>
      <c r="H55" s="20"/>
      <c r="I55" s="20">
        <f>H55*E55</f>
        <v>0</v>
      </c>
    </row>
    <row r="56" spans="1:12">
      <c r="A56" s="28"/>
      <c r="B56" s="33"/>
      <c r="C56" s="36"/>
      <c r="D56" s="3" t="s">
        <v>22</v>
      </c>
      <c r="E56" s="4">
        <v>1</v>
      </c>
      <c r="F56" s="38"/>
      <c r="G56" s="39"/>
      <c r="H56" s="39"/>
      <c r="I56" s="40"/>
      <c r="J56" s="9"/>
      <c r="K56" s="9"/>
      <c r="L56" s="9"/>
    </row>
    <row r="57" spans="1:12">
      <c r="A57" s="28"/>
      <c r="B57" s="33"/>
      <c r="C57" s="36"/>
      <c r="D57" s="24" t="s">
        <v>49</v>
      </c>
      <c r="E57" s="25"/>
      <c r="F57" s="25"/>
      <c r="G57" s="25"/>
      <c r="H57" s="26"/>
      <c r="I57" s="15">
        <f>SUM(I55)</f>
        <v>0</v>
      </c>
      <c r="J57" s="14"/>
      <c r="K57" s="14"/>
      <c r="L57" s="14"/>
    </row>
    <row r="58" spans="1:12">
      <c r="A58" s="28"/>
      <c r="B58" s="33"/>
      <c r="C58" s="36"/>
      <c r="D58" s="24" t="s">
        <v>50</v>
      </c>
      <c r="E58" s="25"/>
      <c r="F58" s="25"/>
      <c r="G58" s="25"/>
      <c r="H58" s="26"/>
      <c r="I58" s="15">
        <f>I57*0.16</f>
        <v>0</v>
      </c>
      <c r="J58" s="14"/>
      <c r="K58" s="14"/>
      <c r="L58" s="14"/>
    </row>
    <row r="59" spans="1:12">
      <c r="A59" s="28"/>
      <c r="B59" s="34"/>
      <c r="C59" s="37"/>
      <c r="D59" s="24" t="s">
        <v>51</v>
      </c>
      <c r="E59" s="25"/>
      <c r="F59" s="25"/>
      <c r="G59" s="25"/>
      <c r="H59" s="26"/>
      <c r="I59" s="15">
        <f>I57+I58</f>
        <v>0</v>
      </c>
      <c r="J59" s="14"/>
      <c r="K59" s="14"/>
      <c r="L59" s="14"/>
    </row>
    <row r="60" spans="1:12">
      <c r="A60" s="28"/>
      <c r="B60" s="32">
        <v>6</v>
      </c>
      <c r="C60" s="35" t="s">
        <v>34</v>
      </c>
      <c r="D60" s="1" t="s">
        <v>30</v>
      </c>
      <c r="E60" s="13">
        <v>1</v>
      </c>
      <c r="F60" s="5" t="s">
        <v>3</v>
      </c>
      <c r="G60" s="5" t="s">
        <v>4</v>
      </c>
      <c r="H60" s="20"/>
      <c r="I60" s="20">
        <f>H60*E60</f>
        <v>0</v>
      </c>
      <c r="J60" s="7"/>
      <c r="K60" s="7"/>
      <c r="L60" s="7"/>
    </row>
    <row r="61" spans="1:12">
      <c r="A61" s="28"/>
      <c r="B61" s="33"/>
      <c r="C61" s="36"/>
      <c r="D61" s="3" t="s">
        <v>22</v>
      </c>
      <c r="E61" s="6">
        <v>1</v>
      </c>
      <c r="F61" s="29"/>
      <c r="G61" s="30"/>
      <c r="H61" s="30"/>
      <c r="I61" s="31"/>
    </row>
    <row r="62" spans="1:12">
      <c r="A62" s="28"/>
      <c r="B62" s="33"/>
      <c r="C62" s="36"/>
      <c r="D62" s="24" t="s">
        <v>49</v>
      </c>
      <c r="E62" s="25"/>
      <c r="F62" s="25"/>
      <c r="G62" s="25"/>
      <c r="H62" s="26"/>
      <c r="I62" s="21">
        <f>SUM(I60)</f>
        <v>0</v>
      </c>
    </row>
    <row r="63" spans="1:12">
      <c r="A63" s="28"/>
      <c r="B63" s="33"/>
      <c r="C63" s="36"/>
      <c r="D63" s="24" t="s">
        <v>50</v>
      </c>
      <c r="E63" s="25"/>
      <c r="F63" s="25"/>
      <c r="G63" s="25"/>
      <c r="H63" s="26"/>
      <c r="I63" s="21">
        <f>I62*0.16</f>
        <v>0</v>
      </c>
    </row>
    <row r="64" spans="1:12">
      <c r="A64" s="28"/>
      <c r="B64" s="34"/>
      <c r="C64" s="37"/>
      <c r="D64" s="24" t="s">
        <v>51</v>
      </c>
      <c r="E64" s="25"/>
      <c r="F64" s="25"/>
      <c r="G64" s="25"/>
      <c r="H64" s="26"/>
      <c r="I64" s="21">
        <f>I62+I63</f>
        <v>0</v>
      </c>
    </row>
    <row r="65" spans="1:9">
      <c r="A65" s="28"/>
      <c r="B65" s="32">
        <v>7</v>
      </c>
      <c r="C65" s="35" t="s">
        <v>39</v>
      </c>
      <c r="D65" s="1" t="s">
        <v>30</v>
      </c>
      <c r="E65" s="13">
        <v>1</v>
      </c>
      <c r="F65" s="5" t="s">
        <v>3</v>
      </c>
      <c r="G65" s="5" t="s">
        <v>4</v>
      </c>
      <c r="H65" s="20"/>
      <c r="I65" s="20">
        <f>H65*E65</f>
        <v>0</v>
      </c>
    </row>
    <row r="66" spans="1:9">
      <c r="A66" s="28"/>
      <c r="B66" s="33"/>
      <c r="C66" s="36"/>
      <c r="D66" s="3" t="s">
        <v>22</v>
      </c>
      <c r="E66" s="6">
        <v>1</v>
      </c>
      <c r="F66" s="29"/>
      <c r="G66" s="30"/>
      <c r="H66" s="30"/>
      <c r="I66" s="31"/>
    </row>
    <row r="67" spans="1:9">
      <c r="A67" s="28"/>
      <c r="B67" s="33"/>
      <c r="C67" s="36"/>
      <c r="D67" s="24" t="s">
        <v>49</v>
      </c>
      <c r="E67" s="25"/>
      <c r="F67" s="25"/>
      <c r="G67" s="25"/>
      <c r="H67" s="26"/>
      <c r="I67" s="22">
        <f>SUM(I65)</f>
        <v>0</v>
      </c>
    </row>
    <row r="68" spans="1:9">
      <c r="A68" s="28"/>
      <c r="B68" s="33"/>
      <c r="C68" s="36"/>
      <c r="D68" s="24" t="s">
        <v>50</v>
      </c>
      <c r="E68" s="25"/>
      <c r="F68" s="25"/>
      <c r="G68" s="25"/>
      <c r="H68" s="26"/>
      <c r="I68" s="22">
        <f>I67*0.16</f>
        <v>0</v>
      </c>
    </row>
    <row r="69" spans="1:9">
      <c r="A69" s="28"/>
      <c r="B69" s="34"/>
      <c r="C69" s="37"/>
      <c r="D69" s="24" t="s">
        <v>51</v>
      </c>
      <c r="E69" s="25"/>
      <c r="F69" s="25"/>
      <c r="G69" s="25"/>
      <c r="H69" s="26"/>
      <c r="I69" s="22">
        <f>I67+I68</f>
        <v>0</v>
      </c>
    </row>
    <row r="70" spans="1:9" ht="15" customHeight="1">
      <c r="A70" s="28"/>
      <c r="B70" s="28">
        <v>8</v>
      </c>
      <c r="C70" s="27" t="s">
        <v>54</v>
      </c>
      <c r="D70" s="1" t="s">
        <v>30</v>
      </c>
      <c r="E70" s="13">
        <v>1</v>
      </c>
      <c r="F70" s="5" t="s">
        <v>3</v>
      </c>
      <c r="G70" s="5" t="s">
        <v>4</v>
      </c>
      <c r="H70" s="20"/>
      <c r="I70" s="20">
        <f>H70*E70</f>
        <v>0</v>
      </c>
    </row>
    <row r="71" spans="1:9">
      <c r="A71" s="28"/>
      <c r="B71" s="28"/>
      <c r="C71" s="27"/>
      <c r="D71" s="3" t="s">
        <v>22</v>
      </c>
      <c r="E71" s="6">
        <v>1</v>
      </c>
      <c r="F71" s="29"/>
      <c r="G71" s="30"/>
      <c r="H71" s="30"/>
      <c r="I71" s="31"/>
    </row>
    <row r="72" spans="1:9">
      <c r="A72" s="28"/>
      <c r="B72" s="28"/>
      <c r="C72" s="27"/>
      <c r="D72" s="24" t="s">
        <v>49</v>
      </c>
      <c r="E72" s="25"/>
      <c r="F72" s="25"/>
      <c r="G72" s="25"/>
      <c r="H72" s="26"/>
      <c r="I72" s="23">
        <f>SUM(I70)</f>
        <v>0</v>
      </c>
    </row>
    <row r="73" spans="1:9">
      <c r="A73" s="28"/>
      <c r="B73" s="28"/>
      <c r="C73" s="27"/>
      <c r="D73" s="24" t="s">
        <v>50</v>
      </c>
      <c r="E73" s="25"/>
      <c r="F73" s="25"/>
      <c r="G73" s="25"/>
      <c r="H73" s="26"/>
      <c r="I73" s="23">
        <f>I72*0.16</f>
        <v>0</v>
      </c>
    </row>
    <row r="74" spans="1:9">
      <c r="A74" s="28"/>
      <c r="B74" s="28"/>
      <c r="C74" s="27"/>
      <c r="D74" s="24" t="s">
        <v>51</v>
      </c>
      <c r="E74" s="25"/>
      <c r="F74" s="25"/>
      <c r="G74" s="25"/>
      <c r="H74" s="26"/>
      <c r="I74" s="23">
        <f>I72+I73</f>
        <v>0</v>
      </c>
    </row>
    <row r="77" spans="1:9">
      <c r="B77" s="48" t="s">
        <v>52</v>
      </c>
      <c r="C77" s="49"/>
      <c r="D77" s="49"/>
      <c r="E77" s="50"/>
      <c r="F77" s="56">
        <f>I33+I44+I49+I54+I59+I64+I69+I74*12</f>
        <v>0</v>
      </c>
      <c r="G77" s="57"/>
    </row>
    <row r="78" spans="1:9">
      <c r="B78" s="51"/>
      <c r="C78" s="52"/>
      <c r="D78" s="52"/>
      <c r="E78" s="53"/>
      <c r="F78" s="58"/>
      <c r="G78" s="59"/>
    </row>
    <row r="80" spans="1:9">
      <c r="A80" s="54"/>
      <c r="B80" s="54"/>
      <c r="C80" s="54"/>
      <c r="D80" s="54"/>
    </row>
    <row r="82" spans="1:7">
      <c r="A82" s="55" t="s">
        <v>40</v>
      </c>
      <c r="B82" s="55"/>
      <c r="C82" s="55"/>
      <c r="D82" s="55"/>
      <c r="F82" s="55" t="s">
        <v>53</v>
      </c>
      <c r="G82" s="55"/>
    </row>
  </sheetData>
  <mergeCells count="72">
    <mergeCell ref="B77:E78"/>
    <mergeCell ref="A80:D80"/>
    <mergeCell ref="A82:D82"/>
    <mergeCell ref="F82:G82"/>
    <mergeCell ref="F77:G78"/>
    <mergeCell ref="A1:L1"/>
    <mergeCell ref="A2:L2"/>
    <mergeCell ref="A3:L3"/>
    <mergeCell ref="G9:G10"/>
    <mergeCell ref="F9:F10"/>
    <mergeCell ref="E9:E10"/>
    <mergeCell ref="B9:B10"/>
    <mergeCell ref="H9:H10"/>
    <mergeCell ref="I9:I10"/>
    <mergeCell ref="B11:B33"/>
    <mergeCell ref="C11:C33"/>
    <mergeCell ref="N6:Y6"/>
    <mergeCell ref="A4:L4"/>
    <mergeCell ref="A8:F8"/>
    <mergeCell ref="G8:I8"/>
    <mergeCell ref="A6:L6"/>
    <mergeCell ref="A5:I5"/>
    <mergeCell ref="A9:A10"/>
    <mergeCell ref="C9:C10"/>
    <mergeCell ref="D9:D10"/>
    <mergeCell ref="F30:I30"/>
    <mergeCell ref="D31:H31"/>
    <mergeCell ref="D32:H32"/>
    <mergeCell ref="D33:H33"/>
    <mergeCell ref="C60:C64"/>
    <mergeCell ref="B60:B64"/>
    <mergeCell ref="D62:H62"/>
    <mergeCell ref="D63:H63"/>
    <mergeCell ref="D64:H64"/>
    <mergeCell ref="F61:I61"/>
    <mergeCell ref="D57:H57"/>
    <mergeCell ref="D58:H58"/>
    <mergeCell ref="D59:H59"/>
    <mergeCell ref="C55:C59"/>
    <mergeCell ref="B55:B59"/>
    <mergeCell ref="F56:I56"/>
    <mergeCell ref="F41:I41"/>
    <mergeCell ref="D42:H42"/>
    <mergeCell ref="D43:H43"/>
    <mergeCell ref="D44:H44"/>
    <mergeCell ref="C34:C44"/>
    <mergeCell ref="C45:C49"/>
    <mergeCell ref="F46:I46"/>
    <mergeCell ref="D47:H47"/>
    <mergeCell ref="D48:H48"/>
    <mergeCell ref="D49:H49"/>
    <mergeCell ref="C65:C69"/>
    <mergeCell ref="F66:I66"/>
    <mergeCell ref="D67:H67"/>
    <mergeCell ref="D68:H68"/>
    <mergeCell ref="D69:H69"/>
    <mergeCell ref="D73:H73"/>
    <mergeCell ref="D74:H74"/>
    <mergeCell ref="C70:C74"/>
    <mergeCell ref="B70:B74"/>
    <mergeCell ref="A11:A74"/>
    <mergeCell ref="F71:I71"/>
    <mergeCell ref="D72:H72"/>
    <mergeCell ref="B34:B44"/>
    <mergeCell ref="B45:B49"/>
    <mergeCell ref="C50:C54"/>
    <mergeCell ref="B50:B54"/>
    <mergeCell ref="D52:H52"/>
    <mergeCell ref="D53:H53"/>
    <mergeCell ref="D54:H54"/>
    <mergeCell ref="F51:I51"/>
    <mergeCell ref="B65:B69"/>
  </mergeCells>
  <pageMargins left="1.1811023622047245" right="0.39370078740157483" top="0.39370078740157483" bottom="0.78740157480314965" header="0.31496062992125984" footer="0.31496062992125984"/>
  <pageSetup scale="55" orientation="portrait" r:id="rId1"/>
  <headerFooter>
    <oddFooter>&amp;CPCE-LPP-005-2019
ANEXO B1  &amp;RPágina &amp;P</oddFooter>
  </headerFooter>
  <colBreaks count="2" manualBreakCount="2">
    <brk id="9" max="83" man="1"/>
    <brk id="10" max="8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Aaron Balaguer Solano</dc:creator>
  <cp:lastModifiedBy>tgonzalez</cp:lastModifiedBy>
  <cp:lastPrinted>2018-10-22T23:23:56Z</cp:lastPrinted>
  <dcterms:created xsi:type="dcterms:W3CDTF">2017-11-28T20:12:44Z</dcterms:created>
  <dcterms:modified xsi:type="dcterms:W3CDTF">2018-10-24T15:18:50Z</dcterms:modified>
</cp:coreProperties>
</file>